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p&amp;Go\Documents\Пользовательские шаблоны Office\"/>
    </mc:Choice>
  </mc:AlternateContent>
  <bookViews>
    <workbookView xWindow="0" yWindow="450" windowWidth="20490" windowHeight="7890"/>
  </bookViews>
  <sheets>
    <sheet name="Inventory list" sheetId="1" r:id="rId1"/>
  </sheets>
  <definedNames>
    <definedName name="_xlnm.Print_Titles" localSheetId="0">'Inventory list'!$6:$6</definedName>
  </definedNames>
  <calcPr calcId="152511" fullCalcOnLoad="1" concurrentCalc="0"/>
</workbook>
</file>

<file path=xl/calcChain.xml><?xml version="1.0" encoding="utf-8"?>
<calcChain xmlns="http://schemas.openxmlformats.org/spreadsheetml/2006/main">
  <c r="E7" i="1" l="1"/>
  <c r="I7" i="1"/>
  <c r="E8" i="1"/>
  <c r="I8" i="1"/>
  <c r="E9" i="1"/>
  <c r="I9" i="1"/>
  <c r="I10" i="1"/>
</calcChain>
</file>

<file path=xl/comments1.xml><?xml version="1.0" encoding="utf-8"?>
<comments xmlns="http://schemas.openxmlformats.org/spreadsheetml/2006/main">
  <authors>
    <author xml:space="preserve">   </author>
  </authors>
  <commentList>
    <comment ref="J9" authorId="0" shapeId="0">
      <text>
        <r>
          <rPr>
            <b/>
            <sz val="9"/>
            <color indexed="81"/>
            <rFont val="Geneva"/>
          </rPr>
          <t>If you want to add another row, click j9 cell and press the "Tab" key.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<sst xmlns="http://schemas.openxmlformats.org/spreadsheetml/2006/main" count="22" uniqueCount="22">
  <si>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</t>
  </si>
  <si>
    <t>Amazon</t>
  </si>
  <si>
    <t>Inventory list</t>
  </si>
  <si>
    <t>Company:</t>
  </si>
  <si>
    <t>Department:</t>
  </si>
  <si>
    <t>Media</t>
  </si>
  <si>
    <t>End date:</t>
  </si>
  <si>
    <t>Product ID</t>
  </si>
  <si>
    <t>Description</t>
  </si>
  <si>
    <t>Stock</t>
  </si>
  <si>
    <t>Stock value</t>
  </si>
  <si>
    <t>Reorder level</t>
  </si>
  <si>
    <t>Reorder date</t>
  </si>
  <si>
    <t>Price per unit</t>
  </si>
  <si>
    <t>Expired?</t>
  </si>
  <si>
    <t>Starting date:</t>
  </si>
  <si>
    <t>this</t>
  </si>
  <si>
    <t>that</t>
  </si>
  <si>
    <t>and that</t>
  </si>
  <si>
    <t xml:space="preserve"> Total inventory value</t>
  </si>
  <si>
    <t>Inventory value</t>
  </si>
  <si>
    <t>Reorder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</si>
</sst>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_(* #,##0.00_);_(* \(#,##0.00\);_(* &quot;-&quot;??_);_(@_)"/>
    <numFmt numFmtId="181" formatCode="_(* #,##0.00_);_(* \(#,##0.00\);;_(@_)"/>
    <numFmt numFmtId="182" formatCode="_(&quot;€&quot;* #,##0.00_);_(&quot;€&quot;* \(#,##0.00\);_(&quot;€&quot;* &quot;-&quot;??_);_(@_)"/>
    <numFmt numFmtId="183" formatCode="_(&quot;€&quot;* #,##0.00_);_(&quot;€&quot;* \(#,##0.00\);;_(@_)"/>
    <numFmt numFmtId="184" formatCode="&quot;€&quot;_(* #,##0.00_);_(* \(#,##0.00\);;_(@_)"/>
  </numFmts>
  <fonts count="11">
    <font>
      <sz val="12"/>
      <color theme="3"/>
      <name val="Calibri"/>
      <family val="2"/>
      <scheme val="minor"/>
    </font>
    <font>
      <b/>
      <sz val="9"/>
      <color indexed="81"/>
      <name val="Geneva"/>
    </font>
    <font>
      <b/>
      <sz val="20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scheme val="minor"/>
    </font>
    <font>
      <sz val="16"/>
      <color theme="0"/>
      <name val="Cambria"/>
      <scheme val="major"/>
    </font>
    <font>
      <b/>
      <sz val="24"/>
      <color theme="0"/>
      <name val="Cambria"/>
      <scheme val="major"/>
    </font>
    <font>
      <b/>
      <sz val="24"/>
      <color theme="9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64832E"/>
        <bgColor indexed="64"/>
      </patternFill>
    </fill>
    <fill>
      <patternFill patternType="solid">
        <fgColor rgb="FF495A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</borders>
  <cellStyleXfs count="3">
    <xf numFmtId="0" fontId="0" fillId="0" borderId="0"/>
    <xf numFmtId="0" fontId="2" fillId="2" borderId="0" applyNumberFormat="0" applyAlignment="0" applyProtection="0"/>
    <xf numFmtId="0" fontId="3" fillId="0" borderId="1" applyNumberFormat="0" applyFill="0" applyAlignment="0" applyProtection="0"/>
  </cellStyleXfs>
  <cellXfs count="25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 wrapText="1"/>
    </xf>
    <xf numFmtId="18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4" fontId="6" fillId="0" borderId="0" xfId="0" applyNumberFormat="1" applyFont="1" applyBorder="1" applyAlignment="1">
      <alignment horizontal="left" wrapText="1" indent="1"/>
    </xf>
    <xf numFmtId="0" fontId="6" fillId="0" borderId="0" xfId="0" applyNumberFormat="1" applyFont="1" applyBorder="1" applyAlignment="1">
      <alignment horizontal="left" vertical="top" wrapText="1" indent="1"/>
    </xf>
    <xf numFmtId="182" fontId="0" fillId="0" borderId="0" xfId="0" applyNumberFormat="1" applyFont="1" applyFill="1" applyBorder="1" applyAlignment="1">
      <alignment wrapText="1"/>
    </xf>
    <xf numFmtId="183" fontId="0" fillId="0" borderId="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7" fillId="0" borderId="0" xfId="2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</cellXfs>
  <cellStyles count="3">
    <cellStyle name="Заголовок 1" xfId="1" builtinId="16"/>
    <cellStyle name="Заголовок 2" xfId="2" builtinId="17"/>
    <cellStyle name="Обычный" xfId="0" builtinId="0"/>
  </cellStyles>
  <dxfs count="30">
    <dxf>
      <font>
        <color rgb="FFFF0000"/>
      </font>
    </dxf>
    <dxf>
      <font>
        <color rgb="FFFF0000"/>
      </font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4" formatCode="&quot;€&quot;_(* #,##0.00_);_(* \(#,##0.00\);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>
      <tableStyleElement type="wholeTable" dxfId="29"/>
      <tableStyleElement type="headerRow" dxfId="28"/>
      <tableStyleElement type="totalRow" dxfId="27"/>
      <tableStyleElement type="firstColumn" dxfId="26"/>
      <tableStyleElement type="firstRowStripe" dxfId="25"/>
      <tableStyleElement type="firstColumn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J10" totalsRowCount="1" headerRowDxfId="23" dataDxfId="22" totalsRowDxfId="21">
  <autoFilter ref="A6:J9"/>
  <tableColumns count="10">
    <tableColumn id="1" name="Product ID" totalsRowLabel=" Total inventory value" dataDxfId="19" totalsRowDxfId="20"/>
    <tableColumn id="3" name="Description" dataDxfId="17" totalsRowDxfId="18"/>
    <tableColumn id="4" name="Price per unit" dataDxfId="15" totalsRowDxfId="16"/>
    <tableColumn id="5" name="Stock" dataDxfId="13" totalsRowDxfId="14"/>
    <tableColumn id="2" name="Stock value" dataDxfId="11" totalsRowDxfId="12">
      <calculatedColumnFormula>'Inventory list'!$C7*'Inventory list'!$D7</calculatedColumnFormula>
    </tableColumn>
    <tableColumn id="6" name="Reorder level" dataDxfId="9" totalsRowDxfId="10"/>
    <tableColumn id="7" name="Reorder date" dataDxfId="7" totalsRowDxfId="8"/>
    <tableColumn id="8" name="Reorder quantity" dataDxfId="5" totalsRowDxfId="6"/>
    <tableColumn id="10" name="Inventory value" totalsRowFunction="sum" totalsRowDxfId="4">
      <calculatedColumnFormula>'Inventory list'!$E7+('Inventory list'!$H7*'Inventory list'!$C7)</calculatedColumnFormula>
    </tableColumn>
    <tableColumn id="9" name="Expired?" dataDxfId="2" totalsRowDxfId="3"/>
  </tableColumns>
  <tableStyleInfo name="TableStyleLight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Normal="100" workbookViewId="0">
      <selection activeCell="J9" sqref="J9"/>
    </sheetView>
  </sheetViews>
  <sheetFormatPr defaultColWidth="8.875" defaultRowHeight="15.75"/>
  <cols>
    <col min="1" max="1" width="13" style="2" customWidth="1"/>
    <col min="2" max="2" width="25.625" style="2" customWidth="1"/>
    <col min="3" max="3" width="13.625" style="2" customWidth="1"/>
    <col min="4" max="4" width="15.125" style="2" customWidth="1"/>
    <col min="5" max="5" width="16" style="2" customWidth="1"/>
    <col min="6" max="6" width="11.625" style="2" customWidth="1"/>
    <col min="7" max="7" width="11.125" style="2" customWidth="1"/>
    <col min="8" max="10" width="16" style="2" customWidth="1"/>
    <col min="11" max="16384" width="8.875" style="2"/>
  </cols>
  <sheetData>
    <row r="1" spans="1:10" ht="93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8" customFormat="1" ht="47.1" customHeight="1">
      <c r="A2" s="17" t="s">
        <v>3</v>
      </c>
      <c r="B2" s="23" t="s">
        <v>1</v>
      </c>
      <c r="C2" s="23"/>
      <c r="D2" s="23"/>
      <c r="E2" s="23"/>
      <c r="F2" s="24" t="s">
        <v>4</v>
      </c>
      <c r="G2" s="24"/>
      <c r="H2" s="23" t="s">
        <v>5</v>
      </c>
      <c r="I2" s="23"/>
      <c r="J2" s="23"/>
    </row>
    <row r="3" spans="1:10" ht="27" customHeight="1">
      <c r="A3" s="15"/>
      <c r="B3" s="15"/>
      <c r="C3" s="15"/>
      <c r="D3" s="15"/>
      <c r="E3" s="15"/>
      <c r="F3" s="15"/>
      <c r="G3" s="15"/>
      <c r="H3" s="4"/>
      <c r="I3" s="19" t="s">
        <v>15</v>
      </c>
      <c r="J3" s="9"/>
    </row>
    <row r="4" spans="1:10" ht="26.25" customHeight="1">
      <c r="A4" s="16"/>
      <c r="B4" s="16"/>
      <c r="C4" s="16"/>
      <c r="D4" s="16"/>
      <c r="E4" s="16"/>
      <c r="F4" s="16"/>
      <c r="G4" s="16"/>
      <c r="H4" s="4"/>
      <c r="I4" s="20" t="s">
        <v>6</v>
      </c>
      <c r="J4" s="10"/>
    </row>
    <row r="5" spans="1:10" ht="9.9499999999999993" customHeight="1">
      <c r="A5" s="3"/>
      <c r="B5" s="3"/>
      <c r="C5" s="3"/>
      <c r="D5" s="3"/>
      <c r="E5" s="3"/>
      <c r="F5" s="3"/>
      <c r="G5" s="4"/>
      <c r="H5" s="4"/>
      <c r="I5" s="14"/>
      <c r="J5" s="4"/>
    </row>
    <row r="6" spans="1:10" s="4" customFormat="1" ht="31.5">
      <c r="A6" s="1" t="s">
        <v>7</v>
      </c>
      <c r="B6" s="1" t="s">
        <v>8</v>
      </c>
      <c r="C6" s="1" t="s">
        <v>13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21</v>
      </c>
      <c r="I6" s="1" t="s">
        <v>20</v>
      </c>
      <c r="J6" s="1" t="s">
        <v>14</v>
      </c>
    </row>
    <row r="7" spans="1:10" ht="18" customHeight="1">
      <c r="A7" s="1"/>
      <c r="B7" s="1" t="s">
        <v>16</v>
      </c>
      <c r="C7" s="11">
        <v>5</v>
      </c>
      <c r="D7" s="1">
        <v>700</v>
      </c>
      <c r="E7" s="12">
        <f>'Inventory list'!$C7*'Inventory list'!$D7</f>
        <v>3500</v>
      </c>
      <c r="F7" s="1">
        <v>600</v>
      </c>
      <c r="G7" s="5">
        <v>40490</v>
      </c>
      <c r="H7" s="1">
        <v>1000</v>
      </c>
      <c r="I7" s="12">
        <f>'Inventory list'!$E7+('Inventory list'!$H7*'Inventory list'!$C7)</f>
        <v>8500</v>
      </c>
      <c r="J7" s="1"/>
    </row>
    <row r="8" spans="1:10" ht="18" customHeight="1">
      <c r="A8" s="1"/>
      <c r="B8" s="1" t="s">
        <v>17</v>
      </c>
      <c r="C8" s="6">
        <v>10</v>
      </c>
      <c r="D8" s="1">
        <v>500</v>
      </c>
      <c r="E8" s="7">
        <f>'Inventory list'!$C8*'Inventory list'!$D8</f>
        <v>5000</v>
      </c>
      <c r="F8" s="1">
        <v>700</v>
      </c>
      <c r="G8" s="1"/>
      <c r="H8" s="1"/>
      <c r="I8" s="7">
        <f>'Inventory list'!$E8+('Inventory list'!$H8*'Inventory list'!$C8)</f>
        <v>5000</v>
      </c>
      <c r="J8" s="1"/>
    </row>
    <row r="9" spans="1:10" ht="18" customHeight="1">
      <c r="A9" s="1"/>
      <c r="B9" s="1" t="s">
        <v>18</v>
      </c>
      <c r="C9" s="6">
        <v>100</v>
      </c>
      <c r="D9" s="1">
        <v>30</v>
      </c>
      <c r="E9" s="7">
        <f>'Inventory list'!$C9*'Inventory list'!$D9</f>
        <v>3000</v>
      </c>
      <c r="F9" s="1">
        <v>5</v>
      </c>
      <c r="G9" s="1"/>
      <c r="H9" s="1"/>
      <c r="I9" s="7">
        <f>'Inventory list'!$E9+('Inventory list'!$H9*'Inventory list'!$C9)</f>
        <v>3000</v>
      </c>
    </row>
    <row r="10" spans="1:10" ht="18.75" customHeight="1">
      <c r="A10" s="8" t="s">
        <v>19</v>
      </c>
      <c r="B10" s="1"/>
      <c r="C10" s="1"/>
      <c r="D10" s="1"/>
      <c r="E10" s="1"/>
      <c r="F10" s="1"/>
      <c r="G10" s="1"/>
      <c r="H10" s="1"/>
      <c r="I10" s="13">
        <f>SUBTOTAL(109,I7:I9)</f>
        <v>16500</v>
      </c>
      <c r="J10" s="1"/>
    </row>
    <row r="11" spans="1:10" ht="15" customHeight="1"/>
    <row r="12" spans="1:10" ht="15" customHeight="1"/>
    <row r="13" spans="1:10" ht="15" customHeight="1">
      <c r="E13" s="2" t="s">
        <v>0</v>
      </c>
    </row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1:J1"/>
    <mergeCell ref="B2:E2"/>
    <mergeCell ref="F2:G2"/>
    <mergeCell ref="H2:J2"/>
  </mergeCells>
  <phoneticPr fontId="0" type="noConversion"/>
  <conditionalFormatting sqref="F7:F8">
    <cfRule type="expression" dxfId="1" priority="1">
      <formula>AND(#REF!&lt;=F7,J7="")</formula>
    </cfRule>
  </conditionalFormatting>
  <conditionalFormatting sqref="F9">
    <cfRule type="expression" dxfId="0" priority="3">
      <formula>AND(#REF!&lt;=F9,#REF!="")</formula>
    </cfRule>
  </conditionalFormatting>
  <printOptions horizontalCentered="1"/>
  <pageMargins left="0.71" right="0.71" top="0.71" bottom="0.71" header="0.5" footer="0.5"/>
  <pageSetup paperSize="9" scale="53" orientation="portrait" horizontalDpi="4294967292" verticalDpi="4294967292" r:id="rId1"/>
  <headerFooter alignWithMargins="0">
    <oddFooter>&amp;LInventory List&amp;R&amp;D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Inventory list</vt:lpstr>
      <vt:lpstr>'Inventory list'!Заголовки_для_печати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Stop&amp;Go</cp:lastModifiedBy>
  <cp:lastPrinted>2013-10-22T09:08:48Z</cp:lastPrinted>
  <dcterms:created xsi:type="dcterms:W3CDTF">2001-09-05T18:54:16Z</dcterms:created>
  <dcterms:modified xsi:type="dcterms:W3CDTF">2015-04-19T14:28:59Z</dcterms:modified>
  <cp:category/>
</cp:coreProperties>
</file>